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\ESTADISTICAS\2019A\Estadistica de primer ingreso\"/>
    </mc:Choice>
  </mc:AlternateContent>
  <bookViews>
    <workbookView xWindow="0" yWindow="0" windowWidth="12555" windowHeight="6210"/>
  </bookViews>
  <sheets>
    <sheet name="2019A" sheetId="1" r:id="rId1"/>
  </sheets>
  <definedNames>
    <definedName name="_xlnm.Print_Area" localSheetId="0">'2019A'!$A$1:$G$20</definedName>
  </definedNames>
  <calcPr calcId="162913"/>
</workbook>
</file>

<file path=xl/calcChain.xml><?xml version="1.0" encoding="utf-8"?>
<calcChain xmlns="http://schemas.openxmlformats.org/spreadsheetml/2006/main">
  <c r="G17" i="1" l="1"/>
  <c r="G18" i="1"/>
  <c r="G19" i="1"/>
  <c r="G16" i="1" l="1"/>
  <c r="G15" i="1"/>
  <c r="G13" i="1"/>
  <c r="G7" i="1"/>
  <c r="G12" i="1"/>
  <c r="G8" i="1"/>
  <c r="G10" i="1"/>
  <c r="G9" i="1"/>
  <c r="G14" i="1"/>
  <c r="G11" i="1"/>
  <c r="G6" i="1"/>
  <c r="G5" i="1"/>
  <c r="C20" i="1" l="1"/>
  <c r="D20" i="1"/>
  <c r="E20" i="1"/>
  <c r="F20" i="1"/>
  <c r="B20" i="1"/>
  <c r="G20" i="1" l="1"/>
</calcChain>
</file>

<file path=xl/sharedStrings.xml><?xml version="1.0" encoding="utf-8"?>
<sst xmlns="http://schemas.openxmlformats.org/spreadsheetml/2006/main" count="25" uniqueCount="25">
  <si>
    <t>CENTRO UNIVERSITARIO DE CIENCIAS SOCIALES Y HUMANIDADES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</si>
  <si>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</si>
  <si>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</si>
  <si>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</si>
  <si>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</si>
  <si>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</si>
  <si>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</si>
  <si>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</si>
  <si>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</si>
  <si>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</si>
  <si>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</si>
  <si>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</si>
  <si>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</si>
  <si>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ABOGADO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</si>
  <si>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</si>
  <si>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</si>
  <si>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</si>
  <si>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</si>
  <si>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</si>
  <si>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TOTAL CUCSH</t>
  </si>
  <si>
    <t>ABOGADO ( SEMIESCOLARIZADO )</t>
  </si>
  <si>
    <t>LICENCIATURA EN COMUNICACION PUBLICA</t>
  </si>
  <si>
    <t>LICENCIATURA EN DOCENCIA DEL INGLES COMO LENGUA EXTRANJERA SEMIESCOLARIZADO</t>
  </si>
  <si>
    <t>LICENCIATURA EN CRIMINOLOGIA</t>
  </si>
  <si>
    <t>DEMANDA POR CARRERA, NIVEL Y CENTRO CAL. 2019"A"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</si>
</sst>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81.710937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0" t="s">
        <v>24</v>
      </c>
      <c r="B1" s="10"/>
      <c r="C1" s="10"/>
      <c r="D1" s="10"/>
      <c r="E1" s="10"/>
      <c r="F1" s="10"/>
      <c r="G1" s="10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1" t="s">
        <v>0</v>
      </c>
      <c r="B3" s="11"/>
      <c r="C3" s="11"/>
      <c r="D3" s="11"/>
      <c r="E3" s="11"/>
      <c r="F3" s="11"/>
      <c r="G3" s="11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9">
        <v>1086</v>
      </c>
      <c r="C5" s="9">
        <v>420</v>
      </c>
      <c r="D5" s="9">
        <v>666</v>
      </c>
      <c r="E5" s="9">
        <v>420</v>
      </c>
      <c r="F5" s="4">
        <v>0</v>
      </c>
      <c r="G5" s="5">
        <f>$C5/$B5</f>
        <v>0.38674033149171272</v>
      </c>
    </row>
    <row r="6" spans="1:7" x14ac:dyDescent="0.25">
      <c r="A6" s="3" t="s">
        <v>20</v>
      </c>
      <c r="B6" s="9">
        <v>516</v>
      </c>
      <c r="C6" s="9">
        <v>200</v>
      </c>
      <c r="D6" s="9">
        <v>316</v>
      </c>
      <c r="E6" s="9">
        <v>200</v>
      </c>
      <c r="F6" s="4">
        <v>0</v>
      </c>
      <c r="G6" s="5">
        <f>$C6/$B6</f>
        <v>0.38759689922480622</v>
      </c>
    </row>
    <row r="7" spans="1:7" x14ac:dyDescent="0.25">
      <c r="A7" s="3" t="s">
        <v>14</v>
      </c>
      <c r="B7" s="9">
        <v>81</v>
      </c>
      <c r="C7" s="9">
        <v>35</v>
      </c>
      <c r="D7" s="9">
        <v>46</v>
      </c>
      <c r="E7" s="9">
        <v>35</v>
      </c>
      <c r="F7" s="4">
        <v>0</v>
      </c>
      <c r="G7" s="5">
        <f>$C7/$B7</f>
        <v>0.43209876543209874</v>
      </c>
    </row>
    <row r="8" spans="1:7" x14ac:dyDescent="0.25">
      <c r="A8" s="3" t="s">
        <v>21</v>
      </c>
      <c r="B8" s="9">
        <v>109</v>
      </c>
      <c r="C8" s="9">
        <v>35</v>
      </c>
      <c r="D8" s="9">
        <v>74</v>
      </c>
      <c r="E8" s="9">
        <v>35</v>
      </c>
      <c r="F8" s="4">
        <v>0</v>
      </c>
      <c r="G8" s="5">
        <f>$C8/$B8</f>
        <v>0.32110091743119268</v>
      </c>
    </row>
    <row r="9" spans="1:7" x14ac:dyDescent="0.25">
      <c r="A9" s="3" t="s">
        <v>23</v>
      </c>
      <c r="B9" s="9">
        <v>436</v>
      </c>
      <c r="C9" s="9">
        <v>90</v>
      </c>
      <c r="D9" s="9">
        <v>346</v>
      </c>
      <c r="E9" s="9">
        <v>90</v>
      </c>
      <c r="F9" s="4">
        <v>0</v>
      </c>
      <c r="G9" s="5">
        <f>$C9/$B9</f>
        <v>0.20642201834862386</v>
      </c>
    </row>
    <row r="10" spans="1:7" x14ac:dyDescent="0.25">
      <c r="A10" s="3" t="s">
        <v>22</v>
      </c>
      <c r="B10" s="9">
        <v>11</v>
      </c>
      <c r="C10" s="9">
        <v>11</v>
      </c>
      <c r="D10" s="9">
        <v>0</v>
      </c>
      <c r="E10" s="9">
        <v>11</v>
      </c>
      <c r="F10" s="4">
        <v>0</v>
      </c>
      <c r="G10" s="5">
        <f>$C10/$B10</f>
        <v>1</v>
      </c>
    </row>
    <row r="11" spans="1:7" x14ac:dyDescent="0.25">
      <c r="A11" s="3" t="s">
        <v>16</v>
      </c>
      <c r="B11" s="9">
        <v>140</v>
      </c>
      <c r="C11" s="9">
        <v>80</v>
      </c>
      <c r="D11" s="9">
        <v>60</v>
      </c>
      <c r="E11" s="9">
        <v>80</v>
      </c>
      <c r="F11" s="4">
        <v>0</v>
      </c>
      <c r="G11" s="5">
        <f>$C11/$B11</f>
        <v>0.5714285714285714</v>
      </c>
    </row>
    <row r="12" spans="1:7" x14ac:dyDescent="0.25">
      <c r="A12" s="3" t="s">
        <v>12</v>
      </c>
      <c r="B12" s="9">
        <v>88</v>
      </c>
      <c r="C12" s="9">
        <v>60</v>
      </c>
      <c r="D12" s="9">
        <v>28</v>
      </c>
      <c r="E12" s="9">
        <v>60</v>
      </c>
      <c r="F12" s="4">
        <v>0</v>
      </c>
      <c r="G12" s="5">
        <f>$C12/$B12</f>
        <v>0.68181818181818177</v>
      </c>
    </row>
    <row r="13" spans="1:7" x14ac:dyDescent="0.25">
      <c r="A13" s="3" t="s">
        <v>10</v>
      </c>
      <c r="B13" s="9">
        <v>60</v>
      </c>
      <c r="C13" s="9">
        <v>50</v>
      </c>
      <c r="D13" s="9">
        <v>10</v>
      </c>
      <c r="E13" s="9">
        <v>50</v>
      </c>
      <c r="F13" s="4">
        <v>0</v>
      </c>
      <c r="G13" s="5">
        <f>$C13/$B13</f>
        <v>0.83333333333333337</v>
      </c>
    </row>
    <row r="14" spans="1:7" x14ac:dyDescent="0.25">
      <c r="A14" s="3" t="s">
        <v>11</v>
      </c>
      <c r="B14" s="9">
        <v>94</v>
      </c>
      <c r="C14" s="9">
        <v>76</v>
      </c>
      <c r="D14" s="9">
        <v>18</v>
      </c>
      <c r="E14" s="9">
        <v>76</v>
      </c>
      <c r="F14" s="4">
        <v>0</v>
      </c>
      <c r="G14" s="5">
        <f>$C14/$B14</f>
        <v>0.80851063829787229</v>
      </c>
    </row>
    <row r="15" spans="1:7" x14ac:dyDescent="0.25">
      <c r="A15" s="3" t="s">
        <v>9</v>
      </c>
      <c r="B15" s="9">
        <v>153</v>
      </c>
      <c r="C15" s="9">
        <v>57</v>
      </c>
      <c r="D15" s="9">
        <v>96</v>
      </c>
      <c r="E15" s="9">
        <v>57</v>
      </c>
      <c r="F15" s="4">
        <v>0</v>
      </c>
      <c r="G15" s="5">
        <f>$C15/$B15</f>
        <v>0.37254901960784315</v>
      </c>
    </row>
    <row r="16" spans="1:7" x14ac:dyDescent="0.25">
      <c r="A16" s="3" t="s">
        <v>18</v>
      </c>
      <c r="B16" s="9">
        <v>232</v>
      </c>
      <c r="C16" s="9">
        <v>80</v>
      </c>
      <c r="D16" s="9">
        <v>152</v>
      </c>
      <c r="E16" s="9">
        <v>80</v>
      </c>
      <c r="F16" s="4">
        <v>0</v>
      </c>
      <c r="G16" s="5">
        <f>$C16/$B16</f>
        <v>0.34482758620689657</v>
      </c>
    </row>
    <row r="17" spans="1:7" x14ac:dyDescent="0.25">
      <c r="A17" s="3" t="s">
        <v>15</v>
      </c>
      <c r="B17" s="9">
        <v>82</v>
      </c>
      <c r="C17" s="9">
        <v>80</v>
      </c>
      <c r="D17" s="9">
        <v>2</v>
      </c>
      <c r="E17" s="9">
        <v>80</v>
      </c>
      <c r="F17" s="4">
        <v>0</v>
      </c>
      <c r="G17" s="5">
        <f t="shared" ref="G17:G19" si="0">$C17/$B17</f>
        <v>0.97560975609756095</v>
      </c>
    </row>
    <row r="18" spans="1:7" x14ac:dyDescent="0.25">
      <c r="A18" s="3" t="s">
        <v>17</v>
      </c>
      <c r="B18" s="9">
        <v>509</v>
      </c>
      <c r="C18" s="9">
        <v>153</v>
      </c>
      <c r="D18" s="9">
        <v>356</v>
      </c>
      <c r="E18" s="9">
        <v>153</v>
      </c>
      <c r="F18" s="4">
        <v>0</v>
      </c>
      <c r="G18" s="5">
        <f t="shared" si="0"/>
        <v>0.3005893909626719</v>
      </c>
    </row>
    <row r="19" spans="1:7" x14ac:dyDescent="0.25">
      <c r="A19" s="3" t="s">
        <v>8</v>
      </c>
      <c r="B19" s="9">
        <v>43</v>
      </c>
      <c r="C19" s="9">
        <v>43</v>
      </c>
      <c r="D19" s="9">
        <v>0</v>
      </c>
      <c r="E19" s="9">
        <v>43</v>
      </c>
      <c r="F19" s="4">
        <v>0</v>
      </c>
      <c r="G19" s="5">
        <f t="shared" si="0"/>
        <v>1</v>
      </c>
    </row>
    <row r="20" spans="1:7" ht="15.75" x14ac:dyDescent="0.25">
      <c r="A20" s="6" t="s">
        <v>19</v>
      </c>
      <c r="B20" s="8">
        <f>SUM(B4:B19)</f>
        <v>3640</v>
      </c>
      <c r="C20" s="8">
        <f>SUM(C4:C19)</f>
        <v>1470</v>
      </c>
      <c r="D20" s="8">
        <f>SUM(D4:D19)</f>
        <v>2170</v>
      </c>
      <c r="E20" s="8">
        <f>SUM(E4:E19)</f>
        <v>1470</v>
      </c>
      <c r="F20" s="8">
        <f>SUM(F4:F19)</f>
        <v>0</v>
      </c>
      <c r="G20" s="7">
        <f>C20/B20</f>
        <v>0.40384615384615385</v>
      </c>
    </row>
  </sheetData>
  <sortState ref="A5:G2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2019A</vt:lpstr>
      <vt:lpstr>'2019A'!Área_de_impresión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2012-07-24T20:20:06Z</cp:lastPrinted>
  <dcterms:created xsi:type="dcterms:W3CDTF">2012-07-24T20:15:44Z</dcterms:created>
  <dcterms:modified xsi:type="dcterms:W3CDTF">2019-02-08T17:40:09Z</dcterms:modified>
</cp:coreProperties>
</file>